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1\CTA. PUB. ANUAL 2021\"/>
    </mc:Choice>
  </mc:AlternateContent>
  <xr:revisionPtr revIDLastSave="0" documentId="8_{564187F5-28DB-414B-84C8-D2458059047E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3" i="4" l="1"/>
  <c r="G93" i="4"/>
  <c r="F93" i="4"/>
  <c r="E93" i="4"/>
  <c r="D93" i="4"/>
  <c r="C93" i="4"/>
  <c r="H71" i="4"/>
  <c r="G71" i="4"/>
  <c r="F71" i="4"/>
  <c r="E71" i="4"/>
  <c r="D71" i="4"/>
  <c r="C71" i="4"/>
</calcChain>
</file>

<file path=xl/sharedStrings.xml><?xml version="1.0" encoding="utf-8"?>
<sst xmlns="http://schemas.openxmlformats.org/spreadsheetml/2006/main" count="102" uniqueCount="80">
  <si>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</si>
  <si>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</si>
  <si>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</si>
  <si>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</si>
  <si>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</si>
  <si>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</si>
  <si>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</si>
  <si>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</si>
  <si>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</si>
  <si>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</si>
  <si>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</si>
  <si>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</si>
  <si>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</si>
  <si>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</si>
  <si>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</si>
  <si>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</si>
  <si>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</si>
  <si>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</si>
  <si>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</si>
  <si>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</si>
  <si>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</si>
  <si>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</si>
  <si>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MUNICIPIO DE ACAMBARO, GTO.
ESTADO ANALÍTICO DEL EJERCICIO DEL PRESUPUESTO DE EGRESOS 
CLASIFICACIÓN ADMINISTRATIVA
DEL 1 DE ENERO DEL 2021 AL 31 DE DICIEMBRE DEL 2021</t>
  </si>
  <si>
    <t>GOBIERNO MUNICIPAL DE MUNICIPIO DE ACAMBARO, GTO.
ESTADO ANALÍTICO DEL EJERCICIO DEL PRESUPUESTO DE EGRESOS 
CLASIFICACIÓN ADMINISTRATIVA
DEL 1 DE ENERO DEL 2021 AL 31 DE DICIEMBRE DEL 2021</t>
  </si>
  <si>
    <t>02101 CONTRALORIA</t>
  </si>
  <si>
    <t>02102 DEPARTAMENTO JURIDICO</t>
  </si>
  <si>
    <t>02103 JUZGADO MUNICIPAL</t>
  </si>
  <si>
    <t>02104 PRESIDENTE, SINDICO Y  REGIDORES</t>
  </si>
  <si>
    <t>02105 PRESIDENCIA MUNICIPAL</t>
  </si>
  <si>
    <t>02106 SECRETARIA DEL H. AYUNTAMIENTO</t>
  </si>
  <si>
    <t>02107 DIRECCION DE PLANEACION Y DESARROLLO INS</t>
  </si>
  <si>
    <t>02108 TESORERIA MUNICIPAL</t>
  </si>
  <si>
    <t>02109 INSPECCION Y FISCALIZACION</t>
  </si>
  <si>
    <t>02110 IMPUESTO INMOBILIARIO</t>
  </si>
  <si>
    <t>02111 CATASTRO</t>
  </si>
  <si>
    <t>02112 DIRECCION DE SEGURIDAD PUBLICA</t>
  </si>
  <si>
    <t>02113 COORDINACION DE TRANSITO Y TRANSPORTE</t>
  </si>
  <si>
    <t>02114 COORDINACION DE PROTECCION CIVIL</t>
  </si>
  <si>
    <t>02115 DEPARTAMENTO DE COMUNICACION SOCIAL</t>
  </si>
  <si>
    <t>02116 OFICIALIA MAYOR</t>
  </si>
  <si>
    <t>02117 UNIDAD DE ACCESO A LA INFORMACION PUBLIC</t>
  </si>
  <si>
    <t>02118 OFICINA DE RELACIONES EXTERIORES</t>
  </si>
  <si>
    <t>02119 COORDINACION DE LICENCIAS</t>
  </si>
  <si>
    <t>02201 DEPARTAMENTO DE PARQUES Y JARDINES</t>
  </si>
  <si>
    <t>02202 ECOLOGIA</t>
  </si>
  <si>
    <t>02203 DIRECCION DE DESARROLLO URBANO MUNICIPAL</t>
  </si>
  <si>
    <t>02204 DIRECCION DEL CENTRO DE CONTROL ANTIRRAB</t>
  </si>
  <si>
    <t>02206 ACCION DEPORTIVA</t>
  </si>
  <si>
    <t>02207 DIRECCION DE LA MUJER</t>
  </si>
  <si>
    <t>02208 DIRECCION DE DESARROLLO SOCIAL</t>
  </si>
  <si>
    <t>02209 DEPARTAMENTO DE LIMPIA Y RECOLECCION DE</t>
  </si>
  <si>
    <t>02210 RASTRO MUNICIPAL</t>
  </si>
  <si>
    <t>02211 ADMINISTRACION DE PANTEONES</t>
  </si>
  <si>
    <t>02212 DEPARTAMENTO DE ALUMBRADO PUBLICO</t>
  </si>
  <si>
    <t>02213 SERVICIOS MUNICIPALES</t>
  </si>
  <si>
    <t>02216 DIRECCION DE OBRAS PUBLICAS</t>
  </si>
  <si>
    <t>02301 DIRECCION DE DESARROLLO ECONOMICO</t>
  </si>
  <si>
    <t>02302 ADMINISTRACION DE MERCADOS</t>
  </si>
  <si>
    <t>02303 DIRECCION DE DESARROLLO RURAL</t>
  </si>
  <si>
    <t>03231 FONDO 1 2014</t>
  </si>
  <si>
    <t>03232 FONDO 1 2015</t>
  </si>
  <si>
    <t>03237 FONDO 1 EJERCICIO 2020</t>
  </si>
  <si>
    <t>03238 FONDO 1 EJERCICIO 2021</t>
  </si>
  <si>
    <t>03333 FONDO 2 2015</t>
  </si>
  <si>
    <t>03339 FONDO 2 EJERCICIO FISCAL 2021</t>
  </si>
  <si>
    <t>03407 APORTACIONES FEDERALES Y ESTATALES</t>
  </si>
  <si>
    <t>03408 APORTACIONES EJERCICIO 2017</t>
  </si>
  <si>
    <t>03410 APORTACIONES EJERCICIO 2019</t>
  </si>
  <si>
    <t>03411 CONVENIOS ESTATALES 2020</t>
  </si>
  <si>
    <t>03412 CONVENIOS FEDERALES 2020</t>
  </si>
  <si>
    <t>03413 CONVENIOS ESTATALES 2021</t>
  </si>
  <si>
    <t>03414 CONVENIOS FEDERALES 2021</t>
  </si>
  <si>
    <t>MUNICIPIO DE ACAMBARO, GTO.
ESTADO ANALÍTICO DEL EJERCICIO DEL PRESUPUESTO DE EGRESOS 
CLASIFICACIÓN ADMINISTRATIVA
DEL 1 DE ENERO DEL 2021 AL 31 DE DICIEMBRE DEL 2021</t>
  </si>
  <si>
    <t>LIC. CLAUDIA SILVA CAMPOS</t>
  </si>
  <si>
    <t>C.P. Y L.D. CLAUDIA SALINAS CERVANTES</t>
  </si>
  <si>
    <t>PRESIDENTE MUNICIPAL</t>
  </si>
  <si>
    <t>TESORERO MUNICIPAL</t>
  </si>
  <si>
    <t>"BAJO PROTESTA DE DECIR VERDAD DECLARAMOS QUE LOS ESTADOS FINANCIEROS Y SUS NOTAS SON RAZONABLEMENTE CORRECTOS Y SON RESPONSABILIDAD DEL EMISOR"</t>
  </si>
  <si>
    <t>_________________________</t>
  </si>
  <si>
    <t xml:space="preserve">                 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</si>
</sst>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2"/>
  <sheetViews>
    <sheetView showGridLines="0" tabSelected="1" topLeftCell="A103" workbookViewId="0">
      <selection activeCell="B130" sqref="B130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6" t="s">
        <v>72</v>
      </c>
      <c r="B1" s="27"/>
      <c r="C1" s="27"/>
      <c r="D1" s="27"/>
      <c r="E1" s="27"/>
      <c r="F1" s="27"/>
      <c r="G1" s="27"/>
      <c r="H1" s="28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1" t="s">
        <v>12</v>
      </c>
      <c r="B3" s="32"/>
      <c r="C3" s="26" t="s">
        <v>18</v>
      </c>
      <c r="D3" s="27"/>
      <c r="E3" s="27"/>
      <c r="F3" s="27"/>
      <c r="G3" s="28"/>
      <c r="H3" s="29" t="s">
        <v>17</v>
      </c>
    </row>
    <row r="4" spans="1:8" ht="24.95" customHeight="1" x14ac:dyDescent="0.2">
      <c r="A4" s="33"/>
      <c r="B4" s="34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0"/>
    </row>
    <row r="5" spans="1:8" x14ac:dyDescent="0.2">
      <c r="A5" s="35"/>
      <c r="B5" s="36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1896350.84</v>
      </c>
      <c r="D7" s="6">
        <v>-167496.94</v>
      </c>
      <c r="E7" s="6">
        <v>1728853.9</v>
      </c>
      <c r="F7" s="6">
        <v>1620403.93</v>
      </c>
      <c r="G7" s="6">
        <v>1615650.27</v>
      </c>
      <c r="H7" s="6">
        <v>108449.97</v>
      </c>
    </row>
    <row r="8" spans="1:8" x14ac:dyDescent="0.2">
      <c r="A8" s="3" t="s">
        <v>25</v>
      </c>
      <c r="B8" s="8"/>
      <c r="C8" s="6">
        <v>1194693.08</v>
      </c>
      <c r="D8" s="6">
        <v>-105262.11</v>
      </c>
      <c r="E8" s="6">
        <v>1089430.97</v>
      </c>
      <c r="F8" s="6">
        <v>852413.11</v>
      </c>
      <c r="G8" s="6">
        <v>852413.11</v>
      </c>
      <c r="H8" s="6">
        <v>237017.86</v>
      </c>
    </row>
    <row r="9" spans="1:8" x14ac:dyDescent="0.2">
      <c r="A9" s="3" t="s">
        <v>26</v>
      </c>
      <c r="B9" s="8"/>
      <c r="C9" s="6">
        <v>556634.62</v>
      </c>
      <c r="D9" s="6">
        <v>-58314.35</v>
      </c>
      <c r="E9" s="6">
        <v>498320.27</v>
      </c>
      <c r="F9" s="6">
        <v>498319.16</v>
      </c>
      <c r="G9" s="6">
        <v>498319.16</v>
      </c>
      <c r="H9" s="6">
        <v>1.1100000000000001</v>
      </c>
    </row>
    <row r="10" spans="1:8" x14ac:dyDescent="0.2">
      <c r="A10" s="3" t="s">
        <v>27</v>
      </c>
      <c r="B10" s="8"/>
      <c r="C10" s="6">
        <v>13459992.25</v>
      </c>
      <c r="D10" s="6">
        <v>-326893.28999999998</v>
      </c>
      <c r="E10" s="6">
        <v>13133098.960000001</v>
      </c>
      <c r="F10" s="6">
        <v>12873375.449999999</v>
      </c>
      <c r="G10" s="6">
        <v>12873375.449999999</v>
      </c>
      <c r="H10" s="6">
        <v>259723.51</v>
      </c>
    </row>
    <row r="11" spans="1:8" x14ac:dyDescent="0.2">
      <c r="A11" s="3" t="s">
        <v>28</v>
      </c>
      <c r="B11" s="8"/>
      <c r="C11" s="6">
        <v>11036187.17</v>
      </c>
      <c r="D11" s="6">
        <v>22458730.43</v>
      </c>
      <c r="E11" s="6">
        <v>33494917.600000001</v>
      </c>
      <c r="F11" s="6">
        <v>28294054.390000001</v>
      </c>
      <c r="G11" s="6">
        <v>28022395.280000001</v>
      </c>
      <c r="H11" s="6">
        <v>5200863.21</v>
      </c>
    </row>
    <row r="12" spans="1:8" x14ac:dyDescent="0.2">
      <c r="A12" s="3" t="s">
        <v>29</v>
      </c>
      <c r="B12" s="8"/>
      <c r="C12" s="6">
        <v>3769460.64</v>
      </c>
      <c r="D12" s="6">
        <v>-268764.21999999997</v>
      </c>
      <c r="E12" s="6">
        <v>3500696.42</v>
      </c>
      <c r="F12" s="6">
        <v>2995142.03</v>
      </c>
      <c r="G12" s="6">
        <v>2995142.03</v>
      </c>
      <c r="H12" s="6">
        <v>505554.39</v>
      </c>
    </row>
    <row r="13" spans="1:8" x14ac:dyDescent="0.2">
      <c r="A13" s="3" t="s">
        <v>30</v>
      </c>
      <c r="B13" s="8"/>
      <c r="C13" s="6">
        <v>1555168.58</v>
      </c>
      <c r="D13" s="6">
        <v>-179718.85</v>
      </c>
      <c r="E13" s="6">
        <v>1375449.73</v>
      </c>
      <c r="F13" s="6">
        <v>1311742.98</v>
      </c>
      <c r="G13" s="6">
        <v>1311742.98</v>
      </c>
      <c r="H13" s="6">
        <v>63706.75</v>
      </c>
    </row>
    <row r="14" spans="1:8" x14ac:dyDescent="0.2">
      <c r="A14" s="3" t="s">
        <v>31</v>
      </c>
      <c r="B14" s="8"/>
      <c r="C14" s="6">
        <v>51110685.350000001</v>
      </c>
      <c r="D14" s="6">
        <v>3505528.13</v>
      </c>
      <c r="E14" s="6">
        <v>54616213.479999997</v>
      </c>
      <c r="F14" s="6">
        <v>47768138.43</v>
      </c>
      <c r="G14" s="6">
        <v>45694540.670000002</v>
      </c>
      <c r="H14" s="6">
        <v>6848075.0499999998</v>
      </c>
    </row>
    <row r="15" spans="1:8" x14ac:dyDescent="0.2">
      <c r="A15" s="3" t="s">
        <v>32</v>
      </c>
      <c r="B15" s="8"/>
      <c r="C15" s="6">
        <v>1548302.91</v>
      </c>
      <c r="D15" s="6">
        <v>-140397.46</v>
      </c>
      <c r="E15" s="6">
        <v>1407905.45</v>
      </c>
      <c r="F15" s="6">
        <v>1353839.25</v>
      </c>
      <c r="G15" s="6">
        <v>1353839.25</v>
      </c>
      <c r="H15" s="6">
        <v>54066.2</v>
      </c>
    </row>
    <row r="16" spans="1:8" x14ac:dyDescent="0.2">
      <c r="A16" s="3" t="s">
        <v>33</v>
      </c>
      <c r="B16" s="8"/>
      <c r="C16" s="6">
        <v>1942271.88</v>
      </c>
      <c r="D16" s="6">
        <v>-159686.23000000001</v>
      </c>
      <c r="E16" s="6">
        <v>1782585.65</v>
      </c>
      <c r="F16" s="6">
        <v>1636468.16</v>
      </c>
      <c r="G16" s="6">
        <v>1636468.16</v>
      </c>
      <c r="H16" s="6">
        <v>146117.49</v>
      </c>
    </row>
    <row r="17" spans="1:8" x14ac:dyDescent="0.2">
      <c r="A17" s="3" t="s">
        <v>34</v>
      </c>
      <c r="B17" s="8"/>
      <c r="C17" s="6">
        <v>1223154.04</v>
      </c>
      <c r="D17" s="6">
        <v>-109323.08</v>
      </c>
      <c r="E17" s="6">
        <v>1113830.96</v>
      </c>
      <c r="F17" s="6">
        <v>1060787.0900000001</v>
      </c>
      <c r="G17" s="6">
        <v>1060787.0900000001</v>
      </c>
      <c r="H17" s="6">
        <v>53043.87</v>
      </c>
    </row>
    <row r="18" spans="1:8" x14ac:dyDescent="0.2">
      <c r="A18" s="3" t="s">
        <v>35</v>
      </c>
      <c r="B18" s="8"/>
      <c r="C18" s="6">
        <v>23432038.670000002</v>
      </c>
      <c r="D18" s="6">
        <v>-5160416.3499999996</v>
      </c>
      <c r="E18" s="6">
        <v>18271622.32</v>
      </c>
      <c r="F18" s="6">
        <v>14888577.890000001</v>
      </c>
      <c r="G18" s="6">
        <v>14868173.35</v>
      </c>
      <c r="H18" s="6">
        <v>3383044.43</v>
      </c>
    </row>
    <row r="19" spans="1:8" x14ac:dyDescent="0.2">
      <c r="A19" s="3" t="s">
        <v>36</v>
      </c>
      <c r="B19" s="8"/>
      <c r="C19" s="6">
        <v>7035056.8300000001</v>
      </c>
      <c r="D19" s="6">
        <v>-955769.3</v>
      </c>
      <c r="E19" s="6">
        <v>6079287.5300000003</v>
      </c>
      <c r="F19" s="6">
        <v>5775378.5700000003</v>
      </c>
      <c r="G19" s="6">
        <v>5775378.5700000003</v>
      </c>
      <c r="H19" s="6">
        <v>303908.96000000002</v>
      </c>
    </row>
    <row r="20" spans="1:8" x14ac:dyDescent="0.2">
      <c r="A20" s="3" t="s">
        <v>37</v>
      </c>
      <c r="B20" s="8"/>
      <c r="C20" s="6">
        <v>1682358.81</v>
      </c>
      <c r="D20" s="6">
        <v>-97429.47</v>
      </c>
      <c r="E20" s="6">
        <v>1584929.34</v>
      </c>
      <c r="F20" s="6">
        <v>1518554.23</v>
      </c>
      <c r="G20" s="6">
        <v>1518554.23</v>
      </c>
      <c r="H20" s="6">
        <v>66375.11</v>
      </c>
    </row>
    <row r="21" spans="1:8" x14ac:dyDescent="0.2">
      <c r="A21" s="3" t="s">
        <v>38</v>
      </c>
      <c r="B21" s="8"/>
      <c r="C21" s="6">
        <v>2732815.51</v>
      </c>
      <c r="D21" s="6">
        <v>-93247.51</v>
      </c>
      <c r="E21" s="6">
        <v>2639568</v>
      </c>
      <c r="F21" s="6">
        <v>2057400.26</v>
      </c>
      <c r="G21" s="6">
        <v>2057400.26</v>
      </c>
      <c r="H21" s="6">
        <v>582167.74</v>
      </c>
    </row>
    <row r="22" spans="1:8" x14ac:dyDescent="0.2">
      <c r="A22" s="3" t="s">
        <v>39</v>
      </c>
      <c r="B22" s="8"/>
      <c r="C22" s="6">
        <v>5130187.79</v>
      </c>
      <c r="D22" s="6">
        <v>-850714.79</v>
      </c>
      <c r="E22" s="6">
        <v>4279473</v>
      </c>
      <c r="F22" s="6">
        <v>4141050.82</v>
      </c>
      <c r="G22" s="6">
        <v>4141050.82</v>
      </c>
      <c r="H22" s="6">
        <v>138422.18</v>
      </c>
    </row>
    <row r="23" spans="1:8" x14ac:dyDescent="0.2">
      <c r="A23" s="3" t="s">
        <v>40</v>
      </c>
      <c r="B23" s="8"/>
      <c r="C23" s="6">
        <v>524710.56000000006</v>
      </c>
      <c r="D23" s="6">
        <v>-53168.32</v>
      </c>
      <c r="E23" s="6">
        <v>471542.24</v>
      </c>
      <c r="F23" s="6">
        <v>433807.52</v>
      </c>
      <c r="G23" s="6">
        <v>433807.52</v>
      </c>
      <c r="H23" s="6">
        <v>37734.720000000001</v>
      </c>
    </row>
    <row r="24" spans="1:8" x14ac:dyDescent="0.2">
      <c r="A24" s="3" t="s">
        <v>41</v>
      </c>
      <c r="B24" s="8"/>
      <c r="C24" s="6">
        <v>2521954.8199999998</v>
      </c>
      <c r="D24" s="6">
        <v>-134877.48000000001</v>
      </c>
      <c r="E24" s="6">
        <v>2387077.34</v>
      </c>
      <c r="F24" s="6">
        <v>2284280.0299999998</v>
      </c>
      <c r="G24" s="6">
        <v>2284280.0299999998</v>
      </c>
      <c r="H24" s="6">
        <v>102797.31</v>
      </c>
    </row>
    <row r="25" spans="1:8" x14ac:dyDescent="0.2">
      <c r="A25" s="3" t="s">
        <v>42</v>
      </c>
      <c r="B25" s="8"/>
      <c r="C25" s="6">
        <v>2856261</v>
      </c>
      <c r="D25" s="6">
        <v>118736.78</v>
      </c>
      <c r="E25" s="6">
        <v>2974997.78</v>
      </c>
      <c r="F25" s="6">
        <v>2202934.61</v>
      </c>
      <c r="G25" s="6">
        <v>2187290.15</v>
      </c>
      <c r="H25" s="6">
        <v>772063.17</v>
      </c>
    </row>
    <row r="26" spans="1:8" x14ac:dyDescent="0.2">
      <c r="A26" s="3" t="s">
        <v>43</v>
      </c>
      <c r="B26" s="8"/>
      <c r="C26" s="6">
        <v>4099309.38</v>
      </c>
      <c r="D26" s="6">
        <v>-337102.97</v>
      </c>
      <c r="E26" s="6">
        <v>3762206.41</v>
      </c>
      <c r="F26" s="6">
        <v>3434679.96</v>
      </c>
      <c r="G26" s="6">
        <v>3434679.96</v>
      </c>
      <c r="H26" s="6">
        <v>327526.45</v>
      </c>
    </row>
    <row r="27" spans="1:8" x14ac:dyDescent="0.2">
      <c r="A27" s="3" t="s">
        <v>44</v>
      </c>
      <c r="B27" s="8"/>
      <c r="C27" s="6">
        <v>1160044.26</v>
      </c>
      <c r="D27" s="6">
        <v>-106598.24</v>
      </c>
      <c r="E27" s="6">
        <v>1053446.02</v>
      </c>
      <c r="F27" s="6">
        <v>986638.8</v>
      </c>
      <c r="G27" s="6">
        <v>986638.8</v>
      </c>
      <c r="H27" s="6">
        <v>66807.22</v>
      </c>
    </row>
    <row r="28" spans="1:8" x14ac:dyDescent="0.2">
      <c r="A28" s="3" t="s">
        <v>45</v>
      </c>
      <c r="B28" s="8"/>
      <c r="C28" s="6">
        <v>3584637.76</v>
      </c>
      <c r="D28" s="6">
        <v>-319561.55</v>
      </c>
      <c r="E28" s="6">
        <v>3265076.21</v>
      </c>
      <c r="F28" s="6">
        <v>2990185.39</v>
      </c>
      <c r="G28" s="6">
        <v>2990185.39</v>
      </c>
      <c r="H28" s="6">
        <v>274890.82</v>
      </c>
    </row>
    <row r="29" spans="1:8" x14ac:dyDescent="0.2">
      <c r="A29" s="3" t="s">
        <v>46</v>
      </c>
      <c r="B29" s="8"/>
      <c r="C29" s="6">
        <v>513198.16</v>
      </c>
      <c r="D29" s="6">
        <v>-51603.33</v>
      </c>
      <c r="E29" s="6">
        <v>461594.83</v>
      </c>
      <c r="F29" s="6">
        <v>423072.94</v>
      </c>
      <c r="G29" s="6">
        <v>423072.94</v>
      </c>
      <c r="H29" s="6">
        <v>38521.89</v>
      </c>
    </row>
    <row r="30" spans="1:8" x14ac:dyDescent="0.2">
      <c r="A30" s="3" t="s">
        <v>47</v>
      </c>
      <c r="B30" s="8"/>
      <c r="C30" s="6">
        <v>2160417.85</v>
      </c>
      <c r="D30" s="6">
        <v>-5175</v>
      </c>
      <c r="E30" s="6">
        <v>2155242.85</v>
      </c>
      <c r="F30" s="6">
        <v>1432666.61</v>
      </c>
      <c r="G30" s="6">
        <v>1423739.43</v>
      </c>
      <c r="H30" s="6">
        <v>722576.24</v>
      </c>
    </row>
    <row r="31" spans="1:8" x14ac:dyDescent="0.2">
      <c r="A31" s="3" t="s">
        <v>48</v>
      </c>
      <c r="B31" s="8"/>
      <c r="C31" s="6">
        <v>1481127.79</v>
      </c>
      <c r="D31" s="6">
        <v>-91040.26</v>
      </c>
      <c r="E31" s="6">
        <v>1390087.53</v>
      </c>
      <c r="F31" s="6">
        <v>1302991.6299999999</v>
      </c>
      <c r="G31" s="6">
        <v>1202991.6299999999</v>
      </c>
      <c r="H31" s="6">
        <v>87095.9</v>
      </c>
    </row>
    <row r="32" spans="1:8" x14ac:dyDescent="0.2">
      <c r="A32" s="3" t="s">
        <v>49</v>
      </c>
      <c r="B32" s="8"/>
      <c r="C32" s="6">
        <v>3544186.98</v>
      </c>
      <c r="D32" s="6">
        <v>104458.68</v>
      </c>
      <c r="E32" s="6">
        <v>3648645.66</v>
      </c>
      <c r="F32" s="6">
        <v>2908637.92</v>
      </c>
      <c r="G32" s="6">
        <v>2908637.92</v>
      </c>
      <c r="H32" s="6">
        <v>740007.74</v>
      </c>
    </row>
    <row r="33" spans="1:8" x14ac:dyDescent="0.2">
      <c r="A33" s="3" t="s">
        <v>50</v>
      </c>
      <c r="B33" s="8"/>
      <c r="C33" s="6">
        <v>8245677.0499999998</v>
      </c>
      <c r="D33" s="6">
        <v>7690914.6500000004</v>
      </c>
      <c r="E33" s="6">
        <v>15936591.699999999</v>
      </c>
      <c r="F33" s="6">
        <v>15783316.07</v>
      </c>
      <c r="G33" s="6">
        <v>9476477.5999999996</v>
      </c>
      <c r="H33" s="6">
        <v>153275.63</v>
      </c>
    </row>
    <row r="34" spans="1:8" x14ac:dyDescent="0.2">
      <c r="A34" s="3" t="s">
        <v>51</v>
      </c>
      <c r="B34" s="8"/>
      <c r="C34" s="6">
        <v>3808234.6</v>
      </c>
      <c r="D34" s="6">
        <v>-141795.01</v>
      </c>
      <c r="E34" s="6">
        <v>3666439.59</v>
      </c>
      <c r="F34" s="6">
        <v>3374633.29</v>
      </c>
      <c r="G34" s="6">
        <v>3374633.29</v>
      </c>
      <c r="H34" s="6">
        <v>291806.3</v>
      </c>
    </row>
    <row r="35" spans="1:8" x14ac:dyDescent="0.2">
      <c r="A35" s="3" t="s">
        <v>52</v>
      </c>
      <c r="B35" s="8"/>
      <c r="C35" s="6">
        <v>1603766.61</v>
      </c>
      <c r="D35" s="6">
        <v>24679</v>
      </c>
      <c r="E35" s="6">
        <v>1628445.61</v>
      </c>
      <c r="F35" s="6">
        <v>1395809.62</v>
      </c>
      <c r="G35" s="6">
        <v>1395252.49</v>
      </c>
      <c r="H35" s="6">
        <v>232635.99</v>
      </c>
    </row>
    <row r="36" spans="1:8" x14ac:dyDescent="0.2">
      <c r="A36" s="3" t="s">
        <v>53</v>
      </c>
      <c r="B36" s="8"/>
      <c r="C36" s="6">
        <v>1833230.73</v>
      </c>
      <c r="D36" s="6">
        <v>184897</v>
      </c>
      <c r="E36" s="6">
        <v>2018127.73</v>
      </c>
      <c r="F36" s="6">
        <v>1792247.01</v>
      </c>
      <c r="G36" s="6">
        <v>1755508.95</v>
      </c>
      <c r="H36" s="6">
        <v>225880.72</v>
      </c>
    </row>
    <row r="37" spans="1:8" x14ac:dyDescent="0.2">
      <c r="A37" s="3" t="s">
        <v>54</v>
      </c>
      <c r="B37" s="8"/>
      <c r="C37" s="6">
        <v>837042.21</v>
      </c>
      <c r="D37" s="6">
        <v>0</v>
      </c>
      <c r="E37" s="6">
        <v>837042.21</v>
      </c>
      <c r="F37" s="6">
        <v>646181.51</v>
      </c>
      <c r="G37" s="6">
        <v>646181.51</v>
      </c>
      <c r="H37" s="6">
        <v>190860.7</v>
      </c>
    </row>
    <row r="38" spans="1:8" x14ac:dyDescent="0.2">
      <c r="A38" s="3" t="s">
        <v>55</v>
      </c>
      <c r="B38" s="8"/>
      <c r="C38" s="6">
        <v>15160465.07</v>
      </c>
      <c r="D38" s="6">
        <v>3413243.55</v>
      </c>
      <c r="E38" s="6">
        <v>18573708.620000001</v>
      </c>
      <c r="F38" s="6">
        <v>15263413.220000001</v>
      </c>
      <c r="G38" s="6">
        <v>15212611.800000001</v>
      </c>
      <c r="H38" s="6">
        <v>3310295.4</v>
      </c>
    </row>
    <row r="39" spans="1:8" x14ac:dyDescent="0.2">
      <c r="A39" s="3" t="s">
        <v>56</v>
      </c>
      <c r="B39" s="8"/>
      <c r="C39" s="6">
        <v>2174843.62</v>
      </c>
      <c r="D39" s="6">
        <v>-15000</v>
      </c>
      <c r="E39" s="6">
        <v>2159843.62</v>
      </c>
      <c r="F39" s="6">
        <v>1794789.78</v>
      </c>
      <c r="G39" s="6">
        <v>1774789.78</v>
      </c>
      <c r="H39" s="6">
        <v>365053.84</v>
      </c>
    </row>
    <row r="40" spans="1:8" x14ac:dyDescent="0.2">
      <c r="A40" s="3" t="s">
        <v>57</v>
      </c>
      <c r="B40" s="8"/>
      <c r="C40" s="6">
        <v>2018704.83</v>
      </c>
      <c r="D40" s="6">
        <v>29183.72</v>
      </c>
      <c r="E40" s="6">
        <v>2047888.55</v>
      </c>
      <c r="F40" s="6">
        <v>1838689.15</v>
      </c>
      <c r="G40" s="6">
        <v>1838689.15</v>
      </c>
      <c r="H40" s="6">
        <v>209199.4</v>
      </c>
    </row>
    <row r="41" spans="1:8" x14ac:dyDescent="0.2">
      <c r="A41" s="3" t="s">
        <v>58</v>
      </c>
      <c r="B41" s="8"/>
      <c r="C41" s="6">
        <v>3948488.75</v>
      </c>
      <c r="D41" s="6">
        <v>-800000</v>
      </c>
      <c r="E41" s="6">
        <v>3148488.75</v>
      </c>
      <c r="F41" s="6">
        <v>2780842.3</v>
      </c>
      <c r="G41" s="6">
        <v>2780842.3</v>
      </c>
      <c r="H41" s="6">
        <v>367646.45</v>
      </c>
    </row>
    <row r="42" spans="1:8" x14ac:dyDescent="0.2">
      <c r="A42" s="3" t="s">
        <v>59</v>
      </c>
      <c r="B42" s="8"/>
      <c r="C42" s="6">
        <v>12608874.83</v>
      </c>
      <c r="D42" s="6">
        <v>0</v>
      </c>
      <c r="E42" s="6">
        <v>12608874.83</v>
      </c>
      <c r="F42" s="6">
        <v>563386.72</v>
      </c>
      <c r="G42" s="6">
        <v>563386.72</v>
      </c>
      <c r="H42" s="6">
        <v>12045488.109999999</v>
      </c>
    </row>
    <row r="43" spans="1:8" x14ac:dyDescent="0.2">
      <c r="A43" s="3" t="s">
        <v>60</v>
      </c>
      <c r="B43" s="8"/>
      <c r="C43" s="6">
        <v>24370120.059999999</v>
      </c>
      <c r="D43" s="6">
        <v>0</v>
      </c>
      <c r="E43" s="6">
        <v>24370120.059999999</v>
      </c>
      <c r="F43" s="6">
        <v>1846481.76</v>
      </c>
      <c r="G43" s="6">
        <v>1846481.76</v>
      </c>
      <c r="H43" s="6">
        <v>22523638.300000001</v>
      </c>
    </row>
    <row r="44" spans="1:8" x14ac:dyDescent="0.2">
      <c r="A44" s="3" t="s">
        <v>61</v>
      </c>
      <c r="B44" s="8"/>
      <c r="C44" s="6">
        <v>40200000</v>
      </c>
      <c r="D44" s="6">
        <v>2508767.37</v>
      </c>
      <c r="E44" s="6">
        <v>42708767.369999997</v>
      </c>
      <c r="F44" s="6">
        <v>42676837.93</v>
      </c>
      <c r="G44" s="6">
        <v>42676837.93</v>
      </c>
      <c r="H44" s="6">
        <v>31929.439999999999</v>
      </c>
    </row>
    <row r="45" spans="1:8" x14ac:dyDescent="0.2">
      <c r="A45" s="3" t="s">
        <v>62</v>
      </c>
      <c r="B45" s="8"/>
      <c r="C45" s="6">
        <v>70763306.170000002</v>
      </c>
      <c r="D45" s="6">
        <v>-2564407.23</v>
      </c>
      <c r="E45" s="6">
        <v>68198898.939999998</v>
      </c>
      <c r="F45" s="6">
        <v>65214797.329999998</v>
      </c>
      <c r="G45" s="6">
        <v>65134370.130000003</v>
      </c>
      <c r="H45" s="6">
        <v>2984101.61</v>
      </c>
    </row>
    <row r="46" spans="1:8" x14ac:dyDescent="0.2">
      <c r="A46" s="3" t="s">
        <v>63</v>
      </c>
      <c r="B46" s="8"/>
      <c r="C46" s="6">
        <v>1856589.8</v>
      </c>
      <c r="D46" s="6">
        <v>0</v>
      </c>
      <c r="E46" s="6">
        <v>1856589.8</v>
      </c>
      <c r="F46" s="6">
        <v>0</v>
      </c>
      <c r="G46" s="6">
        <v>0</v>
      </c>
      <c r="H46" s="6">
        <v>1856589.8</v>
      </c>
    </row>
    <row r="47" spans="1:8" x14ac:dyDescent="0.2">
      <c r="A47" s="3" t="s">
        <v>64</v>
      </c>
      <c r="B47" s="8"/>
      <c r="C47" s="6">
        <v>80388521.239999995</v>
      </c>
      <c r="D47" s="6">
        <v>-9704456.2899999991</v>
      </c>
      <c r="E47" s="6">
        <v>70684064.950000003</v>
      </c>
      <c r="F47" s="6">
        <v>70605282.599999994</v>
      </c>
      <c r="G47" s="6">
        <v>70590059.480000004</v>
      </c>
      <c r="H47" s="6">
        <v>78782.350000000006</v>
      </c>
    </row>
    <row r="48" spans="1:8" x14ac:dyDescent="0.2">
      <c r="A48" s="3" t="s">
        <v>65</v>
      </c>
      <c r="B48" s="8"/>
      <c r="C48" s="6">
        <v>3262196.58</v>
      </c>
      <c r="D48" s="6">
        <v>0</v>
      </c>
      <c r="E48" s="6">
        <v>3262196.58</v>
      </c>
      <c r="F48" s="6">
        <v>0</v>
      </c>
      <c r="G48" s="6">
        <v>0</v>
      </c>
      <c r="H48" s="6">
        <v>3262196.58</v>
      </c>
    </row>
    <row r="49" spans="1:8" x14ac:dyDescent="0.2">
      <c r="A49" s="3" t="s">
        <v>66</v>
      </c>
      <c r="B49" s="8"/>
      <c r="C49" s="6">
        <v>917019.24</v>
      </c>
      <c r="D49" s="6">
        <v>0</v>
      </c>
      <c r="E49" s="6">
        <v>917019.24</v>
      </c>
      <c r="F49" s="6">
        <v>0</v>
      </c>
      <c r="G49" s="6">
        <v>0</v>
      </c>
      <c r="H49" s="6">
        <v>917019.24</v>
      </c>
    </row>
    <row r="50" spans="1:8" x14ac:dyDescent="0.2">
      <c r="A50" s="3" t="s">
        <v>67</v>
      </c>
      <c r="B50" s="8"/>
      <c r="C50" s="6">
        <v>386995.3</v>
      </c>
      <c r="D50" s="6">
        <v>0</v>
      </c>
      <c r="E50" s="6">
        <v>386995.3</v>
      </c>
      <c r="F50" s="6">
        <v>0</v>
      </c>
      <c r="G50" s="6">
        <v>0</v>
      </c>
      <c r="H50" s="6">
        <v>386995.3</v>
      </c>
    </row>
    <row r="51" spans="1:8" x14ac:dyDescent="0.2">
      <c r="A51" s="3" t="s">
        <v>68</v>
      </c>
      <c r="B51" s="8"/>
      <c r="C51" s="6">
        <v>10114650.5</v>
      </c>
      <c r="D51" s="6">
        <v>29651717.02</v>
      </c>
      <c r="E51" s="6">
        <v>39766367.520000003</v>
      </c>
      <c r="F51" s="6">
        <v>44437356.590000004</v>
      </c>
      <c r="G51" s="6">
        <v>38670434.810000002</v>
      </c>
      <c r="H51" s="6">
        <v>-4670989.07</v>
      </c>
    </row>
    <row r="52" spans="1:8" x14ac:dyDescent="0.2">
      <c r="A52" s="3" t="s">
        <v>69</v>
      </c>
      <c r="B52" s="8"/>
      <c r="C52" s="6">
        <v>3500000</v>
      </c>
      <c r="D52" s="6">
        <v>3390777.01</v>
      </c>
      <c r="E52" s="6">
        <v>6890777.0099999998</v>
      </c>
      <c r="F52" s="6">
        <v>3275089.11</v>
      </c>
      <c r="G52" s="6">
        <v>3275089.11</v>
      </c>
      <c r="H52" s="6">
        <v>3615687.9</v>
      </c>
    </row>
    <row r="53" spans="1:8" x14ac:dyDescent="0.2">
      <c r="A53" s="3" t="s">
        <v>70</v>
      </c>
      <c r="B53" s="8"/>
      <c r="C53" s="6">
        <v>24364515</v>
      </c>
      <c r="D53" s="6">
        <v>8805523.9199999999</v>
      </c>
      <c r="E53" s="6">
        <v>33170038.920000002</v>
      </c>
      <c r="F53" s="6">
        <v>6090092.5999999996</v>
      </c>
      <c r="G53" s="6">
        <v>6090092.5999999996</v>
      </c>
      <c r="H53" s="6">
        <v>27079946.32</v>
      </c>
    </row>
    <row r="54" spans="1:8" x14ac:dyDescent="0.2">
      <c r="A54" s="3" t="s">
        <v>71</v>
      </c>
      <c r="B54" s="8"/>
      <c r="C54" s="6">
        <v>28008218</v>
      </c>
      <c r="D54" s="6">
        <v>6300921.4500000002</v>
      </c>
      <c r="E54" s="6">
        <v>34309139.450000003</v>
      </c>
      <c r="F54" s="6">
        <v>252000</v>
      </c>
      <c r="G54" s="6">
        <v>200000</v>
      </c>
      <c r="H54" s="6">
        <v>34057139.450000003</v>
      </c>
    </row>
    <row r="55" spans="1:8" x14ac:dyDescent="0.2">
      <c r="A55" s="3"/>
      <c r="B55" s="8"/>
      <c r="C55" s="6"/>
      <c r="D55" s="6"/>
      <c r="E55" s="6"/>
      <c r="F55" s="6"/>
      <c r="G55" s="6"/>
      <c r="H55" s="6"/>
    </row>
    <row r="56" spans="1:8" x14ac:dyDescent="0.2">
      <c r="A56" s="3"/>
      <c r="B56" s="11"/>
      <c r="C56" s="7"/>
      <c r="D56" s="7"/>
      <c r="E56" s="7"/>
      <c r="F56" s="7"/>
      <c r="G56" s="7"/>
      <c r="H56" s="7"/>
    </row>
    <row r="57" spans="1:8" x14ac:dyDescent="0.2">
      <c r="A57" s="12"/>
      <c r="B57" s="23" t="s">
        <v>11</v>
      </c>
      <c r="C57" s="9">
        <v>492122667.72000003</v>
      </c>
      <c r="D57" s="9">
        <v>65189859.079999998</v>
      </c>
      <c r="E57" s="9">
        <v>557312526.79999995</v>
      </c>
      <c r="F57" s="9">
        <v>426676787.75</v>
      </c>
      <c r="G57" s="9">
        <v>411852293.86000001</v>
      </c>
      <c r="H57" s="9">
        <v>130635739.05</v>
      </c>
    </row>
    <row r="60" spans="1:8" ht="45" customHeight="1" x14ac:dyDescent="0.2">
      <c r="A60" s="26" t="s">
        <v>23</v>
      </c>
      <c r="B60" s="27"/>
      <c r="C60" s="27"/>
      <c r="D60" s="27"/>
      <c r="E60" s="27"/>
      <c r="F60" s="27"/>
      <c r="G60" s="27"/>
      <c r="H60" s="28"/>
    </row>
    <row r="62" spans="1:8" x14ac:dyDescent="0.2">
      <c r="A62" s="31" t="s">
        <v>12</v>
      </c>
      <c r="B62" s="32"/>
      <c r="C62" s="26" t="s">
        <v>18</v>
      </c>
      <c r="D62" s="27"/>
      <c r="E62" s="27"/>
      <c r="F62" s="27"/>
      <c r="G62" s="28"/>
      <c r="H62" s="29" t="s">
        <v>17</v>
      </c>
    </row>
    <row r="63" spans="1:8" ht="22.5" x14ac:dyDescent="0.2">
      <c r="A63" s="33"/>
      <c r="B63" s="34"/>
      <c r="C63" s="4" t="s">
        <v>13</v>
      </c>
      <c r="D63" s="4" t="s">
        <v>19</v>
      </c>
      <c r="E63" s="4" t="s">
        <v>14</v>
      </c>
      <c r="F63" s="4" t="s">
        <v>15</v>
      </c>
      <c r="G63" s="4" t="s">
        <v>16</v>
      </c>
      <c r="H63" s="30"/>
    </row>
    <row r="64" spans="1:8" x14ac:dyDescent="0.2">
      <c r="A64" s="35"/>
      <c r="B64" s="36"/>
      <c r="C64" s="5">
        <v>1</v>
      </c>
      <c r="D64" s="5">
        <v>2</v>
      </c>
      <c r="E64" s="5" t="s">
        <v>20</v>
      </c>
      <c r="F64" s="5">
        <v>4</v>
      </c>
      <c r="G64" s="5">
        <v>5</v>
      </c>
      <c r="H64" s="5" t="s">
        <v>21</v>
      </c>
    </row>
    <row r="65" spans="1:9" x14ac:dyDescent="0.2">
      <c r="A65" s="14"/>
      <c r="B65" s="15"/>
      <c r="C65" s="19"/>
      <c r="D65" s="19"/>
      <c r="E65" s="19"/>
      <c r="F65" s="19"/>
      <c r="G65" s="19"/>
      <c r="H65" s="19"/>
    </row>
    <row r="66" spans="1:9" x14ac:dyDescent="0.2">
      <c r="A66" s="3" t="s">
        <v>0</v>
      </c>
      <c r="B66" s="2"/>
      <c r="C66" s="20">
        <v>492122667.72000003</v>
      </c>
      <c r="D66" s="20">
        <v>65189859.079999998</v>
      </c>
      <c r="E66" s="20">
        <v>557312526.79999995</v>
      </c>
      <c r="F66" s="20">
        <v>426676787.75</v>
      </c>
      <c r="G66" s="20">
        <v>411852293.86000001</v>
      </c>
      <c r="H66" s="20">
        <v>130635739.05</v>
      </c>
    </row>
    <row r="67" spans="1:9" x14ac:dyDescent="0.2">
      <c r="A67" s="3" t="s">
        <v>1</v>
      </c>
      <c r="B67" s="2"/>
      <c r="C67" s="20"/>
      <c r="D67" s="20"/>
      <c r="E67" s="20"/>
      <c r="F67" s="20"/>
      <c r="G67" s="20"/>
      <c r="H67" s="20"/>
    </row>
    <row r="68" spans="1:9" x14ac:dyDescent="0.2">
      <c r="A68" s="3" t="s">
        <v>2</v>
      </c>
      <c r="B68" s="2"/>
      <c r="C68" s="20"/>
      <c r="D68" s="20"/>
      <c r="E68" s="20"/>
      <c r="F68" s="20"/>
      <c r="G68" s="20"/>
      <c r="H68" s="20"/>
    </row>
    <row r="69" spans="1:9" x14ac:dyDescent="0.2">
      <c r="A69" s="3" t="s">
        <v>3</v>
      </c>
      <c r="B69" s="2"/>
      <c r="C69" s="20"/>
      <c r="D69" s="20"/>
      <c r="E69" s="20"/>
      <c r="F69" s="20"/>
      <c r="G69" s="20"/>
      <c r="H69" s="20"/>
    </row>
    <row r="70" spans="1:9" x14ac:dyDescent="0.2">
      <c r="A70" s="3"/>
      <c r="B70" s="2"/>
      <c r="C70" s="21"/>
      <c r="D70" s="21"/>
      <c r="E70" s="21"/>
      <c r="F70" s="21"/>
      <c r="G70" s="21"/>
      <c r="H70" s="21"/>
    </row>
    <row r="71" spans="1:9" x14ac:dyDescent="0.2">
      <c r="A71" s="12"/>
      <c r="B71" s="23" t="s">
        <v>11</v>
      </c>
      <c r="C71" s="9">
        <f t="shared" ref="C71:H71" si="0">C69+C68+C67+C66</f>
        <v>492122667.72000003</v>
      </c>
      <c r="D71" s="9">
        <f t="shared" si="0"/>
        <v>65189859.079999998</v>
      </c>
      <c r="E71" s="9">
        <f t="shared" si="0"/>
        <v>557312526.79999995</v>
      </c>
      <c r="F71" s="9">
        <f t="shared" si="0"/>
        <v>426676787.75</v>
      </c>
      <c r="G71" s="9">
        <f t="shared" si="0"/>
        <v>411852293.86000001</v>
      </c>
      <c r="H71" s="9">
        <f t="shared" si="0"/>
        <v>130635739.05</v>
      </c>
    </row>
    <row r="74" spans="1:9" ht="45" customHeight="1" x14ac:dyDescent="0.2">
      <c r="A74" s="26" t="s">
        <v>22</v>
      </c>
      <c r="B74" s="27"/>
      <c r="C74" s="27"/>
      <c r="D74" s="27"/>
      <c r="E74" s="27"/>
      <c r="F74" s="27"/>
      <c r="G74" s="27"/>
      <c r="H74" s="28"/>
    </row>
    <row r="75" spans="1:9" x14ac:dyDescent="0.2">
      <c r="A75" s="31" t="s">
        <v>12</v>
      </c>
      <c r="B75" s="32"/>
      <c r="C75" s="26" t="s">
        <v>18</v>
      </c>
      <c r="D75" s="27"/>
      <c r="E75" s="27"/>
      <c r="F75" s="27"/>
      <c r="G75" s="28"/>
      <c r="H75" s="29" t="s">
        <v>17</v>
      </c>
    </row>
    <row r="76" spans="1:9" ht="22.5" x14ac:dyDescent="0.2">
      <c r="A76" s="33"/>
      <c r="B76" s="34"/>
      <c r="C76" s="4" t="s">
        <v>13</v>
      </c>
      <c r="D76" s="4" t="s">
        <v>19</v>
      </c>
      <c r="E76" s="4" t="s">
        <v>14</v>
      </c>
      <c r="F76" s="4" t="s">
        <v>15</v>
      </c>
      <c r="G76" s="4" t="s">
        <v>16</v>
      </c>
      <c r="H76" s="30"/>
    </row>
    <row r="77" spans="1:9" x14ac:dyDescent="0.2">
      <c r="A77" s="35"/>
      <c r="B77" s="36"/>
      <c r="C77" s="5">
        <v>1</v>
      </c>
      <c r="D77" s="5">
        <v>2</v>
      </c>
      <c r="E77" s="5" t="s">
        <v>20</v>
      </c>
      <c r="F77" s="5">
        <v>4</v>
      </c>
      <c r="G77" s="5">
        <v>5</v>
      </c>
      <c r="H77" s="5" t="s">
        <v>21</v>
      </c>
    </row>
    <row r="78" spans="1:9" x14ac:dyDescent="0.2">
      <c r="A78" s="14"/>
      <c r="B78" s="15"/>
      <c r="C78" s="19"/>
      <c r="D78" s="19"/>
      <c r="E78" s="19"/>
      <c r="F78" s="19"/>
      <c r="G78" s="19"/>
      <c r="H78" s="19"/>
    </row>
    <row r="79" spans="1:9" ht="22.5" x14ac:dyDescent="0.2">
      <c r="A79" s="3"/>
      <c r="B79" s="17" t="s">
        <v>5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4"/>
    </row>
    <row r="80" spans="1:9" x14ac:dyDescent="0.2">
      <c r="A80" s="3"/>
      <c r="B80" s="17"/>
      <c r="C80" s="20"/>
      <c r="D80" s="20"/>
      <c r="E80" s="20"/>
      <c r="F80" s="20"/>
      <c r="G80" s="20"/>
      <c r="H80" s="20"/>
    </row>
    <row r="81" spans="1:9" x14ac:dyDescent="0.2">
      <c r="A81" s="3"/>
      <c r="B81" s="17" t="s">
        <v>4</v>
      </c>
      <c r="C81" s="20"/>
      <c r="D81" s="20"/>
      <c r="E81" s="20"/>
      <c r="F81" s="20"/>
      <c r="G81" s="20"/>
      <c r="H81" s="20"/>
    </row>
    <row r="82" spans="1:9" x14ac:dyDescent="0.2">
      <c r="A82" s="3"/>
      <c r="B82" s="17"/>
      <c r="C82" s="20"/>
      <c r="D82" s="20"/>
      <c r="E82" s="20"/>
      <c r="F82" s="20"/>
      <c r="G82" s="20"/>
      <c r="H82" s="20"/>
    </row>
    <row r="83" spans="1:9" ht="22.5" x14ac:dyDescent="0.2">
      <c r="A83" s="3"/>
      <c r="B83" s="17" t="s">
        <v>6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4"/>
    </row>
    <row r="84" spans="1:9" x14ac:dyDescent="0.2">
      <c r="A84" s="3"/>
      <c r="B84" s="17"/>
      <c r="C84" s="20"/>
      <c r="D84" s="20"/>
      <c r="E84" s="20"/>
      <c r="F84" s="20"/>
      <c r="G84" s="20"/>
      <c r="H84" s="20"/>
    </row>
    <row r="85" spans="1:9" ht="22.5" x14ac:dyDescent="0.2">
      <c r="A85" s="3"/>
      <c r="B85" s="17" t="s">
        <v>8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4"/>
    </row>
    <row r="86" spans="1:9" x14ac:dyDescent="0.2">
      <c r="A86" s="3"/>
      <c r="B86" s="17"/>
      <c r="C86" s="20"/>
      <c r="D86" s="20"/>
      <c r="E86" s="20"/>
      <c r="F86" s="20"/>
      <c r="G86" s="20"/>
      <c r="H86" s="20"/>
    </row>
    <row r="87" spans="1:9" ht="22.5" x14ac:dyDescent="0.2">
      <c r="A87" s="3"/>
      <c r="B87" s="17" t="s">
        <v>9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4"/>
    </row>
    <row r="88" spans="1:9" x14ac:dyDescent="0.2">
      <c r="A88" s="3"/>
      <c r="B88" s="17"/>
      <c r="C88" s="20"/>
      <c r="D88" s="20"/>
      <c r="E88" s="20"/>
      <c r="F88" s="20"/>
      <c r="G88" s="20"/>
      <c r="H88" s="20"/>
    </row>
    <row r="89" spans="1:9" ht="22.5" x14ac:dyDescent="0.2">
      <c r="A89" s="3"/>
      <c r="B89" s="17" t="s">
        <v>10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4"/>
    </row>
    <row r="90" spans="1:9" x14ac:dyDescent="0.2">
      <c r="A90" s="3"/>
      <c r="B90" s="17"/>
      <c r="C90" s="20"/>
      <c r="D90" s="20"/>
      <c r="E90" s="20"/>
      <c r="F90" s="20"/>
      <c r="G90" s="20"/>
      <c r="H90" s="20"/>
    </row>
    <row r="91" spans="1:9" x14ac:dyDescent="0.2">
      <c r="A91" s="3"/>
      <c r="B91" s="17" t="s">
        <v>7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9" x14ac:dyDescent="0.2">
      <c r="A92" s="16"/>
      <c r="B92" s="18"/>
      <c r="C92" s="21"/>
      <c r="D92" s="21"/>
      <c r="E92" s="21"/>
      <c r="F92" s="21"/>
      <c r="G92" s="21"/>
      <c r="H92" s="21"/>
    </row>
    <row r="93" spans="1:9" x14ac:dyDescent="0.2">
      <c r="A93" s="12"/>
      <c r="B93" s="23" t="s">
        <v>11</v>
      </c>
      <c r="C93" s="9">
        <f t="shared" ref="C93:H93" si="1">C91+C89+C87+C85+C83+C81+C79</f>
        <v>0</v>
      </c>
      <c r="D93" s="9">
        <f t="shared" si="1"/>
        <v>0</v>
      </c>
      <c r="E93" s="9">
        <f t="shared" si="1"/>
        <v>0</v>
      </c>
      <c r="F93" s="9">
        <f t="shared" si="1"/>
        <v>0</v>
      </c>
      <c r="G93" s="9">
        <f t="shared" si="1"/>
        <v>0</v>
      </c>
      <c r="H93" s="9">
        <f t="shared" si="1"/>
        <v>0</v>
      </c>
    </row>
    <row r="105" spans="2:7" x14ac:dyDescent="0.2">
      <c r="B105" s="1" t="s">
        <v>78</v>
      </c>
      <c r="E105" s="1" t="s">
        <v>79</v>
      </c>
    </row>
    <row r="106" spans="2:7" x14ac:dyDescent="0.2">
      <c r="B106" s="1" t="s">
        <v>73</v>
      </c>
      <c r="C106"/>
      <c r="D106"/>
      <c r="E106" s="25" t="s">
        <v>74</v>
      </c>
      <c r="F106" s="25"/>
      <c r="G106" s="25"/>
    </row>
    <row r="107" spans="2:7" x14ac:dyDescent="0.2">
      <c r="B107" s="1" t="s">
        <v>75</v>
      </c>
      <c r="C107"/>
      <c r="D107"/>
      <c r="E107" s="25" t="s">
        <v>76</v>
      </c>
      <c r="F107" s="25"/>
      <c r="G107" s="25"/>
    </row>
    <row r="122" spans="2:7" x14ac:dyDescent="0.2">
      <c r="B122" s="25" t="s">
        <v>77</v>
      </c>
      <c r="C122" s="25"/>
      <c r="D122" s="25"/>
      <c r="E122" s="25"/>
      <c r="F122" s="25"/>
      <c r="G122" s="25"/>
    </row>
  </sheetData>
  <sheetProtection formatCells="0" formatColumns="0" formatRows="0" insertRows="0" deleteRows="0" autoFilter="0"/>
  <mergeCells count="15">
    <mergeCell ref="C62:G62"/>
    <mergeCell ref="H62:H63"/>
    <mergeCell ref="A1:H1"/>
    <mergeCell ref="A3:B5"/>
    <mergeCell ref="A60:H60"/>
    <mergeCell ref="A62:B64"/>
    <mergeCell ref="C3:G3"/>
    <mergeCell ref="H3:H4"/>
    <mergeCell ref="E106:G106"/>
    <mergeCell ref="E107:G107"/>
    <mergeCell ref="B122:G122"/>
    <mergeCell ref="A74:H74"/>
    <mergeCell ref="A75:B77"/>
    <mergeCell ref="C75:G75"/>
    <mergeCell ref="H75:H76"/>
  </mergeCells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2022-02-18T23:00:39Z</cp:lastPrinted>
  <dcterms:created xsi:type="dcterms:W3CDTF">2014-02-10T03:37:14Z</dcterms:created>
  <dcterms:modified xsi:type="dcterms:W3CDTF">2022-10-27T21:03:38Z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